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876\Desktop\★R1工事データ\03_Ｒ１三土　大利辻線　三・井川野住　道路改良工事（着手日選択型）\01_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31" i="1" s="1"/>
  <c r="G30" i="1" s="1"/>
  <c r="G27" i="1"/>
  <c r="G26" i="1" s="1"/>
  <c r="G23" i="1"/>
  <c r="G20" i="1"/>
  <c r="G19" i="1"/>
  <c r="G16" i="1"/>
  <c r="G14" i="1"/>
  <c r="G12" i="1"/>
  <c r="G11" i="1"/>
  <c r="G10" i="1" l="1"/>
  <c r="G29" i="1"/>
  <c r="G37" i="1" l="1"/>
  <c r="G39" i="1" s="1"/>
  <c r="G40" i="1" s="1"/>
  <c r="G35" i="1"/>
</calcChain>
</file>

<file path=xl/sharedStrings.xml><?xml version="1.0" encoding="utf-8"?>
<sst xmlns="http://schemas.openxmlformats.org/spreadsheetml/2006/main" count="75" uniqueCount="50">
  <si>
    <t>工事費内訳書</t>
  </si>
  <si>
    <t>住　　　　所</t>
  </si>
  <si>
    <t>商号又は名称</t>
  </si>
  <si>
    <t>代 表 者 名</t>
  </si>
  <si>
    <t>工 事 名</t>
  </si>
  <si>
    <t>Ｒ１三土　大利辻線　三・井川野住　道路改良工事（着手日選択型）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</si>
  <si>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</si>
  <si>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</si>
  <si>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</si>
  <si>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</si>
  <si>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</si>
  <si>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</si>
  <si>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</si>
  <si>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</si>
  <si>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</si>
  <si>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</si>
  <si>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</si>
  <si>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</si>
  <si>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</si>
  <si>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</si>
  <si>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</si>
  <si>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</si>
  <si>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整地</t>
  </si>
  <si>
    <t>土砂等運搬</t>
  </si>
  <si>
    <t>法面工</t>
  </si>
  <si>
    <t>法枠工</t>
  </si>
  <si>
    <t>吹付枠　</t>
  </si>
  <si>
    <t>小段吹付</t>
  </si>
  <si>
    <t>鉄筋挿入工</t>
  </si>
  <si>
    <t xml:space="preserve">鉄筋挿入 </t>
  </si>
  <si>
    <t>m</t>
  </si>
  <si>
    <t>足場(鉄筋挿入)</t>
  </si>
  <si>
    <t>空m3</t>
  </si>
  <si>
    <t>仮設工</t>
  </si>
  <si>
    <t>交通管理工</t>
  </si>
  <si>
    <t>交通誘導警備員
　（B）</t>
  </si>
  <si>
    <t>人日</t>
  </si>
  <si>
    <t>直接工事費</t>
  </si>
  <si>
    <t>共通仮設</t>
  </si>
  <si>
    <t>共通仮設費</t>
  </si>
  <si>
    <t>準備費</t>
  </si>
  <si>
    <t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</si>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</sst>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25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G11+G19+G26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170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70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170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17</v>
      </c>
      <c r="F18" s="9">
        <v>170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24</v>
      </c>
      <c r="C19" s="23"/>
      <c r="D19" s="23"/>
      <c r="E19" s="8" t="s">
        <v>13</v>
      </c>
      <c r="F19" s="9">
        <v>1</v>
      </c>
      <c r="G19" s="10">
        <f>G20+G23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20</v>
      </c>
      <c r="F21" s="9">
        <v>74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20</v>
      </c>
      <c r="F22" s="9">
        <v>14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30</v>
      </c>
      <c r="F24" s="9">
        <v>190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32</v>
      </c>
      <c r="F25" s="9">
        <v>570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33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34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35</v>
      </c>
      <c r="E28" s="8" t="s">
        <v>36</v>
      </c>
      <c r="F28" s="9">
        <v>20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37</v>
      </c>
      <c r="B29" s="23"/>
      <c r="C29" s="23"/>
      <c r="D29" s="23"/>
      <c r="E29" s="8" t="s">
        <v>13</v>
      </c>
      <c r="F29" s="9">
        <v>1</v>
      </c>
      <c r="G29" s="10">
        <f>G11+G19+G26</f>
        <v>0</v>
      </c>
      <c r="I29" s="12">
        <v>20</v>
      </c>
      <c r="J29" s="13">
        <v>20</v>
      </c>
    </row>
    <row r="30" spans="1:10" ht="42" customHeight="1" x14ac:dyDescent="0.15">
      <c r="A30" s="22" t="s">
        <v>38</v>
      </c>
      <c r="B30" s="23"/>
      <c r="C30" s="23"/>
      <c r="D30" s="23"/>
      <c r="E30" s="8" t="s">
        <v>13</v>
      </c>
      <c r="F30" s="9">
        <v>1</v>
      </c>
      <c r="G30" s="10">
        <f>G31+G34</f>
        <v>0</v>
      </c>
      <c r="I30" s="12">
        <v>21</v>
      </c>
      <c r="J30" s="13">
        <v>200</v>
      </c>
    </row>
    <row r="31" spans="1:10" ht="42" customHeight="1" x14ac:dyDescent="0.15">
      <c r="A31" s="6"/>
      <c r="B31" s="23" t="s">
        <v>39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40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41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42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43</v>
      </c>
      <c r="B35" s="23"/>
      <c r="C35" s="23"/>
      <c r="D35" s="23"/>
      <c r="E35" s="8" t="s">
        <v>13</v>
      </c>
      <c r="F35" s="9">
        <v>1</v>
      </c>
      <c r="G35" s="10">
        <f>G29+G30</f>
        <v>0</v>
      </c>
      <c r="I35" s="12">
        <v>26</v>
      </c>
      <c r="J35" s="13"/>
    </row>
    <row r="36" spans="1:10" ht="42" customHeight="1" x14ac:dyDescent="0.15">
      <c r="A36" s="6"/>
      <c r="B36" s="23" t="s">
        <v>44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210</v>
      </c>
    </row>
    <row r="37" spans="1:10" ht="42" customHeight="1" x14ac:dyDescent="0.15">
      <c r="A37" s="22" t="s">
        <v>45</v>
      </c>
      <c r="B37" s="23"/>
      <c r="C37" s="23"/>
      <c r="D37" s="23"/>
      <c r="E37" s="8" t="s">
        <v>13</v>
      </c>
      <c r="F37" s="9">
        <v>1</v>
      </c>
      <c r="G37" s="10">
        <f>G29+G30+G36</f>
        <v>0</v>
      </c>
      <c r="I37" s="12">
        <v>28</v>
      </c>
      <c r="J37" s="13"/>
    </row>
    <row r="38" spans="1:10" ht="42" customHeight="1" x14ac:dyDescent="0.15">
      <c r="A38" s="6"/>
      <c r="B38" s="23" t="s">
        <v>46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220</v>
      </c>
    </row>
    <row r="39" spans="1:10" ht="42" customHeight="1" x14ac:dyDescent="0.15">
      <c r="A39" s="22" t="s">
        <v>47</v>
      </c>
      <c r="B39" s="23"/>
      <c r="C39" s="23"/>
      <c r="D39" s="23"/>
      <c r="E39" s="8" t="s">
        <v>13</v>
      </c>
      <c r="F39" s="9">
        <v>1</v>
      </c>
      <c r="G39" s="10">
        <f>G37+G38</f>
        <v>0</v>
      </c>
      <c r="I39" s="12">
        <v>30</v>
      </c>
      <c r="J39" s="13">
        <v>30</v>
      </c>
    </row>
    <row r="40" spans="1:10" ht="42" customHeight="1" x14ac:dyDescent="0.15">
      <c r="A40" s="24" t="s">
        <v>48</v>
      </c>
      <c r="B40" s="25"/>
      <c r="C40" s="25"/>
      <c r="D40" s="25"/>
      <c r="E40" s="14" t="s">
        <v>49</v>
      </c>
      <c r="F40" s="15" t="s">
        <v>49</v>
      </c>
      <c r="G40" s="16">
        <f>G39</f>
        <v>0</v>
      </c>
      <c r="I40" s="17">
        <v>31</v>
      </c>
      <c r="J40" s="17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A29:D29"/>
    <mergeCell ref="A30:D30"/>
    <mergeCell ref="B31:D31"/>
    <mergeCell ref="C32:D32"/>
    <mergeCell ref="D33"/>
    <mergeCell ref="D24"/>
    <mergeCell ref="D25"/>
    <mergeCell ref="B26:D26"/>
    <mergeCell ref="C27:D27"/>
    <mergeCell ref="D28"/>
    <mergeCell ref="B19:D19"/>
    <mergeCell ref="C20:D20"/>
    <mergeCell ref="D21"/>
    <mergeCell ref="D22"/>
    <mergeCell ref="C23: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Yamanaka Taiki</cp:lastModifiedBy>
  <dcterms:created xsi:type="dcterms:W3CDTF">2019-07-02T04:21:18Z</dcterms:created>
  <dcterms:modified xsi:type="dcterms:W3CDTF">2019-07-02T04:21:41Z</dcterms:modified>
</cp:coreProperties>
</file>